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47FD1E8B-C224-4393-A51C-FA82F4005346}" xr6:coauthVersionLast="47" xr6:coauthVersionMax="47" xr10:uidLastSave="{00000000-0000-0000-0000-000000000000}"/>
  <bookViews>
    <workbookView xWindow="-108" yWindow="-108" windowWidth="23256" windowHeight="12576" xr2:uid="{96173720-6E0B-494D-8E0B-77B44D3505D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1" l="1"/>
  <c r="T25" i="1"/>
  <c r="T26" i="1"/>
  <c r="T27" i="1"/>
  <c r="T28" i="1"/>
  <c r="T29" i="1"/>
  <c r="T31" i="1"/>
  <c r="T32" i="1"/>
  <c r="T33" i="1"/>
  <c r="T34" i="1"/>
  <c r="T35" i="1"/>
  <c r="T36" i="1"/>
  <c r="T37" i="1"/>
  <c r="T38" i="1"/>
  <c r="T39" i="1"/>
  <c r="T40" i="1"/>
  <c r="T41" i="1"/>
  <c r="T24" i="1"/>
  <c r="T22" i="1"/>
  <c r="T23" i="1"/>
  <c r="T21" i="1"/>
  <c r="T12" i="1"/>
  <c r="T13" i="1"/>
  <c r="T14" i="1"/>
  <c r="T15" i="1"/>
  <c r="T16" i="1"/>
  <c r="T17" i="1"/>
  <c r="T6" i="1"/>
  <c r="T7" i="1"/>
  <c r="T8" i="1"/>
  <c r="T9" i="1"/>
  <c r="T10" i="1"/>
  <c r="T11" i="1"/>
  <c r="T5" i="1"/>
  <c r="T4" i="1"/>
</calcChain>
</file>

<file path=xl/sharedStrings.xml><?xml version="1.0" encoding="utf-8"?>
<sst xmlns="http://schemas.openxmlformats.org/spreadsheetml/2006/main" count="118" uniqueCount="78">
  <si>
    <t>1. kolo</t>
  </si>
  <si>
    <t>2. kolo</t>
  </si>
  <si>
    <t>3. kolo</t>
  </si>
  <si>
    <t>4. kolo</t>
  </si>
  <si>
    <t>25 leptir</t>
  </si>
  <si>
    <t>100 slobodno</t>
  </si>
  <si>
    <t>50 slobodno</t>
  </si>
  <si>
    <t>100 prsno</t>
  </si>
  <si>
    <t>50 prsno</t>
  </si>
  <si>
    <t>100 leđno</t>
  </si>
  <si>
    <t>50 leđno</t>
  </si>
  <si>
    <t>100 mješovito</t>
  </si>
  <si>
    <t>BARIČIĆ</t>
  </si>
  <si>
    <t>MARTA</t>
  </si>
  <si>
    <t>ĐURANEC</t>
  </si>
  <si>
    <t>DAMIR</t>
  </si>
  <si>
    <t>ĐURIĆ</t>
  </si>
  <si>
    <t>ROKO</t>
  </si>
  <si>
    <t>KARAČIĆ</t>
  </si>
  <si>
    <t>ANDRIJA</t>
  </si>
  <si>
    <t>KRAJAČIĆ</t>
  </si>
  <si>
    <t>TIN</t>
  </si>
  <si>
    <t>LUČIĆ</t>
  </si>
  <si>
    <t>JURA</t>
  </si>
  <si>
    <t>MIKA</t>
  </si>
  <si>
    <t>PETAR</t>
  </si>
  <si>
    <t>EVA</t>
  </si>
  <si>
    <t>PLESS</t>
  </si>
  <si>
    <t>ANA</t>
  </si>
  <si>
    <t>SENEGOVIĆ</t>
  </si>
  <si>
    <t>MILA</t>
  </si>
  <si>
    <t>SOFTIĆ</t>
  </si>
  <si>
    <t>MIA LENA</t>
  </si>
  <si>
    <t>SOKOLIĆ</t>
  </si>
  <si>
    <t>ERIK</t>
  </si>
  <si>
    <t>SRBIĆ</t>
  </si>
  <si>
    <t>IVANO</t>
  </si>
  <si>
    <t>ŽIVANOVIĆ</t>
  </si>
  <si>
    <t>LUCIJA</t>
  </si>
  <si>
    <t>ZUBEC</t>
  </si>
  <si>
    <t>VINKO</t>
  </si>
  <si>
    <t>Dupini 1</t>
  </si>
  <si>
    <t>Dupini 2</t>
  </si>
  <si>
    <t>50 leptir</t>
  </si>
  <si>
    <t>ANIĆ</t>
  </si>
  <si>
    <t>MARKO</t>
  </si>
  <si>
    <t>ARBANAS</t>
  </si>
  <si>
    <t>GABRIELA</t>
  </si>
  <si>
    <t>NIKA</t>
  </si>
  <si>
    <t>BARUNOVIĆ</t>
  </si>
  <si>
    <t>ŠIMUN</t>
  </si>
  <si>
    <t>BREZLAN</t>
  </si>
  <si>
    <t>MIHAEL</t>
  </si>
  <si>
    <t>DUH</t>
  </si>
  <si>
    <t>FRAN</t>
  </si>
  <si>
    <t>ĐURIČIĆ</t>
  </si>
  <si>
    <t>JANKO</t>
  </si>
  <si>
    <t>KOKOROVIĆ</t>
  </si>
  <si>
    <t>GABRIJELA</t>
  </si>
  <si>
    <t>KUČIŠ</t>
  </si>
  <si>
    <t>IVAN</t>
  </si>
  <si>
    <t>MURAT</t>
  </si>
  <si>
    <t>PAPIĆ</t>
  </si>
  <si>
    <t>KARLA</t>
  </si>
  <si>
    <t>PILČIK</t>
  </si>
  <si>
    <t>IVOR</t>
  </si>
  <si>
    <t>RUŠKOVAČKI</t>
  </si>
  <si>
    <t>ŠEKRST</t>
  </si>
  <si>
    <t>MARTIN</t>
  </si>
  <si>
    <t>VEDRINA</t>
  </si>
  <si>
    <t>KARLO</t>
  </si>
  <si>
    <t>VIDAKOVIĆ</t>
  </si>
  <si>
    <t>VNUČEC</t>
  </si>
  <si>
    <t>ZAJEC</t>
  </si>
  <si>
    <t>KATARINA</t>
  </si>
  <si>
    <t>BODOVI</t>
  </si>
  <si>
    <t>ukupno</t>
  </si>
  <si>
    <t>mjesto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</si>
</sst>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8" formatCode="#.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4BC3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53">
    <xf numFmtId="0" fontId="0" fillId="0" borderId="0" xfId="0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7" fontId="4" fillId="2" borderId="1" xfId="1" applyNumberFormat="1" applyFont="1" applyFill="1" applyBorder="1" applyAlignment="1">
      <alignment horizontal="center"/>
    </xf>
    <xf numFmtId="47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1" applyFont="1" applyFill="1" applyBorder="1"/>
    <xf numFmtId="0" fontId="10" fillId="2" borderId="1" xfId="1" applyFont="1" applyFill="1" applyBorder="1" applyAlignment="1">
      <alignment horizontal="center"/>
    </xf>
    <xf numFmtId="0" fontId="8" fillId="2" borderId="1" xfId="0" applyFont="1" applyFill="1" applyBorder="1"/>
    <xf numFmtId="0" fontId="1" fillId="2" borderId="2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47" fontId="0" fillId="0" borderId="0" xfId="0" applyNumberFormat="1" applyAlignment="1">
      <alignment horizontal="center"/>
    </xf>
    <xf numFmtId="1" fontId="0" fillId="0" borderId="0" xfId="0" applyNumberFormat="1"/>
    <xf numFmtId="0" fontId="1" fillId="0" borderId="4" xfId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47" fontId="4" fillId="2" borderId="2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47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0" fillId="6" borderId="0" xfId="0" applyFill="1"/>
    <xf numFmtId="0" fontId="8" fillId="6" borderId="0" xfId="0" applyFont="1" applyFill="1"/>
    <xf numFmtId="47" fontId="4" fillId="2" borderId="5" xfId="1" applyNumberFormat="1" applyFon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" fillId="0" borderId="7" xfId="1" applyBorder="1" applyAlignment="1">
      <alignment horizontal="center"/>
    </xf>
    <xf numFmtId="0" fontId="0" fillId="6" borderId="0" xfId="0" applyFill="1" applyBorder="1"/>
    <xf numFmtId="1" fontId="0" fillId="6" borderId="0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5" borderId="1" xfId="0" applyNumberFormat="1" applyFill="1" applyBorder="1" applyAlignment="1">
      <alignment horizontal="center"/>
    </xf>
    <xf numFmtId="168" fontId="0" fillId="4" borderId="1" xfId="0" applyNumberFormat="1" applyFill="1" applyBorder="1" applyAlignment="1">
      <alignment horizontal="center"/>
    </xf>
    <xf numFmtId="168" fontId="0" fillId="5" borderId="6" xfId="0" applyNumberFormat="1" applyFill="1" applyBorder="1" applyAlignment="1">
      <alignment horizontal="center"/>
    </xf>
    <xf numFmtId="168" fontId="0" fillId="7" borderId="1" xfId="0" applyNumberFormat="1" applyFill="1" applyBorder="1" applyAlignment="1">
      <alignment horizontal="center"/>
    </xf>
    <xf numFmtId="168" fontId="0" fillId="8" borderId="1" xfId="0" applyNumberFormat="1" applyFill="1" applyBorder="1" applyAlignment="1">
      <alignment horizontal="center"/>
    </xf>
  </cellXfs>
  <cellStyles count="4">
    <cellStyle name="Comma 2" xfId="3" xr:uid="{ABC1E2E9-A456-4B82-BD75-F56C1CF1125A}"/>
    <cellStyle name="Normal" xfId="0" builtinId="0"/>
    <cellStyle name="Normal 2" xfId="2" xr:uid="{B1E00B4D-C959-45BA-AF70-C7C73CAF8D3A}"/>
    <cellStyle name="Normal 3" xfId="1" xr:uid="{7CB3A00C-C6CC-4A68-94B4-47D794478BF2}"/>
  </cellStyles>
  <dxfs count="0"/>
  <tableStyles count="0" defaultTableStyle="TableStyleMedium2" defaultPivotStyle="PivotStyleLight16"/>
  <colors>
    <mruColors>
      <color rgb="FFE4BC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3F401-5EF0-4DF4-91C4-186EF33423BD}">
  <dimension ref="A1:AB41"/>
  <sheetViews>
    <sheetView tabSelected="1" workbookViewId="0">
      <selection activeCell="S37" sqref="S37"/>
    </sheetView>
  </sheetViews>
  <sheetFormatPr defaultRowHeight="14.4" x14ac:dyDescent="0.3"/>
  <cols>
    <col min="1" max="1" width="3.109375" customWidth="1"/>
    <col min="2" max="2" width="13.44140625" customWidth="1"/>
    <col min="3" max="3" width="14" customWidth="1"/>
    <col min="4" max="4" width="11.21875" customWidth="1"/>
    <col min="5" max="5" width="10.33203125" customWidth="1"/>
    <col min="11" max="11" width="11" customWidth="1"/>
    <col min="13" max="13" width="9.5546875" customWidth="1"/>
    <col min="19" max="19" width="10.44140625" customWidth="1"/>
  </cols>
  <sheetData>
    <row r="1" spans="1:28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8" ht="15.6" x14ac:dyDescent="0.3">
      <c r="A2" s="2"/>
      <c r="B2" s="19" t="s">
        <v>41</v>
      </c>
      <c r="C2" s="20"/>
      <c r="D2" s="13" t="s">
        <v>0</v>
      </c>
      <c r="E2" s="14"/>
      <c r="F2" s="15" t="s">
        <v>1</v>
      </c>
      <c r="G2" s="16"/>
      <c r="H2" s="15" t="s">
        <v>2</v>
      </c>
      <c r="I2" s="16"/>
      <c r="J2" s="15" t="s">
        <v>3</v>
      </c>
      <c r="K2" s="23"/>
      <c r="L2" s="32" t="s">
        <v>75</v>
      </c>
      <c r="M2" s="33"/>
      <c r="N2" s="33"/>
      <c r="O2" s="33"/>
      <c r="P2" s="33"/>
      <c r="Q2" s="33"/>
      <c r="R2" s="33"/>
      <c r="S2" s="33"/>
      <c r="T2" s="33"/>
      <c r="U2" s="34"/>
    </row>
    <row r="3" spans="1:28" ht="15.6" x14ac:dyDescent="0.3">
      <c r="A3" s="2"/>
      <c r="B3" s="3"/>
      <c r="C3" s="3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24" t="s">
        <v>11</v>
      </c>
      <c r="L3" s="4" t="s">
        <v>4</v>
      </c>
      <c r="M3" s="4" t="s">
        <v>5</v>
      </c>
      <c r="N3" s="4" t="s">
        <v>6</v>
      </c>
      <c r="O3" s="4" t="s">
        <v>7</v>
      </c>
      <c r="P3" s="4" t="s">
        <v>8</v>
      </c>
      <c r="Q3" s="4" t="s">
        <v>9</v>
      </c>
      <c r="R3" s="4" t="s">
        <v>10</v>
      </c>
      <c r="S3" s="24" t="s">
        <v>11</v>
      </c>
      <c r="T3" s="31" t="s">
        <v>76</v>
      </c>
      <c r="U3" s="35" t="s">
        <v>77</v>
      </c>
    </row>
    <row r="4" spans="1:28" x14ac:dyDescent="0.3">
      <c r="A4" s="2"/>
      <c r="B4" s="10" t="s">
        <v>12</v>
      </c>
      <c r="C4" s="10" t="s">
        <v>13</v>
      </c>
      <c r="D4" s="1">
        <v>27.1</v>
      </c>
      <c r="E4" s="7">
        <v>1.3518518518518521E-3</v>
      </c>
      <c r="F4" s="1">
        <v>47.9</v>
      </c>
      <c r="G4" s="7">
        <v>1.6967592592592592E-3</v>
      </c>
      <c r="H4" s="1"/>
      <c r="I4" s="1"/>
      <c r="J4" s="1">
        <v>57.4</v>
      </c>
      <c r="K4" s="25">
        <v>1.5289351851851853E-3</v>
      </c>
      <c r="L4" s="29">
        <v>13</v>
      </c>
      <c r="M4" s="30">
        <v>13</v>
      </c>
      <c r="N4" s="30">
        <v>14</v>
      </c>
      <c r="O4" s="30">
        <v>11</v>
      </c>
      <c r="P4" s="30"/>
      <c r="Q4" s="30"/>
      <c r="R4" s="30">
        <v>12</v>
      </c>
      <c r="S4" s="30">
        <v>12</v>
      </c>
      <c r="T4" s="30">
        <f>SUM(L4:S4)</f>
        <v>75</v>
      </c>
      <c r="U4" s="47">
        <v>5</v>
      </c>
      <c r="V4" s="22"/>
      <c r="W4" s="22"/>
      <c r="X4" s="22"/>
      <c r="Y4" s="22"/>
      <c r="Z4" s="22"/>
      <c r="AA4" s="22"/>
      <c r="AB4" s="22"/>
    </row>
    <row r="5" spans="1:28" x14ac:dyDescent="0.3">
      <c r="A5" s="2"/>
      <c r="B5" s="10" t="s">
        <v>14</v>
      </c>
      <c r="C5" s="10" t="s">
        <v>15</v>
      </c>
      <c r="D5" s="1">
        <v>38.299999999999997</v>
      </c>
      <c r="E5" s="7">
        <v>1.7280092592592592E-3</v>
      </c>
      <c r="F5" s="7">
        <v>8.0787037037037036E-4</v>
      </c>
      <c r="G5" s="7">
        <v>1.9849537037037036E-3</v>
      </c>
      <c r="H5" s="7">
        <v>9.0277777777777784E-4</v>
      </c>
      <c r="I5" s="7">
        <v>1.7060185185185184E-3</v>
      </c>
      <c r="J5" s="7">
        <v>9.0740740740740745E-4</v>
      </c>
      <c r="K5" s="25">
        <v>2.3784722222222224E-3</v>
      </c>
      <c r="L5" s="30">
        <v>1</v>
      </c>
      <c r="M5" s="30">
        <v>1</v>
      </c>
      <c r="N5" s="30">
        <v>1</v>
      </c>
      <c r="O5" s="30">
        <v>3</v>
      </c>
      <c r="P5" s="30">
        <v>2</v>
      </c>
      <c r="Q5" s="30">
        <v>1</v>
      </c>
      <c r="R5" s="30">
        <v>1</v>
      </c>
      <c r="S5" s="30">
        <v>1</v>
      </c>
      <c r="T5" s="30">
        <f>SUM(L5:S5)</f>
        <v>11</v>
      </c>
      <c r="U5" s="47">
        <v>14</v>
      </c>
      <c r="V5" s="22"/>
      <c r="W5" s="22"/>
      <c r="X5" s="22"/>
      <c r="Y5" s="22"/>
      <c r="Z5" s="22"/>
      <c r="AA5" s="22"/>
      <c r="AB5" s="22"/>
    </row>
    <row r="6" spans="1:28" x14ac:dyDescent="0.3">
      <c r="A6" s="2"/>
      <c r="B6" s="10" t="s">
        <v>16</v>
      </c>
      <c r="C6" s="10" t="s">
        <v>17</v>
      </c>
      <c r="D6" s="1">
        <v>31.9</v>
      </c>
      <c r="E6" s="7">
        <v>1.5347222222222223E-3</v>
      </c>
      <c r="F6" s="1">
        <v>53.8</v>
      </c>
      <c r="G6" s="7">
        <v>1.9085648148148145E-3</v>
      </c>
      <c r="H6" s="7">
        <v>8.2060185185185187E-4</v>
      </c>
      <c r="I6" s="7">
        <v>1.4340277777777778E-3</v>
      </c>
      <c r="J6" s="1">
        <v>57.7</v>
      </c>
      <c r="K6" s="25">
        <v>1.71875E-3</v>
      </c>
      <c r="L6" s="30">
        <v>5</v>
      </c>
      <c r="M6" s="30">
        <v>5</v>
      </c>
      <c r="N6" s="30">
        <v>7</v>
      </c>
      <c r="O6" s="30">
        <v>5</v>
      </c>
      <c r="P6" s="30">
        <v>5</v>
      </c>
      <c r="Q6" s="30">
        <v>12</v>
      </c>
      <c r="R6" s="30">
        <v>11</v>
      </c>
      <c r="S6" s="30">
        <v>4</v>
      </c>
      <c r="T6" s="30">
        <f t="shared" ref="T6:T11" si="0">SUM(L6:S6)</f>
        <v>54</v>
      </c>
      <c r="U6" s="47">
        <v>9</v>
      </c>
      <c r="V6" s="22"/>
      <c r="W6" s="22"/>
      <c r="X6" s="22"/>
      <c r="Y6" s="22"/>
      <c r="Z6" s="22"/>
      <c r="AA6" s="22"/>
      <c r="AB6" s="22"/>
    </row>
    <row r="7" spans="1:28" x14ac:dyDescent="0.3">
      <c r="A7" s="2"/>
      <c r="B7" s="10" t="s">
        <v>18</v>
      </c>
      <c r="C7" s="10" t="s">
        <v>19</v>
      </c>
      <c r="D7" s="1">
        <v>34.9</v>
      </c>
      <c r="E7" s="7">
        <v>1.6597222222222224E-3</v>
      </c>
      <c r="F7" s="1">
        <v>58.7</v>
      </c>
      <c r="G7" s="7">
        <v>2.0219907407407404E-3</v>
      </c>
      <c r="H7" s="7">
        <v>8.2407407407407397E-4</v>
      </c>
      <c r="I7" s="7">
        <v>1.7013888888888892E-3</v>
      </c>
      <c r="J7" s="1"/>
      <c r="K7" s="26"/>
      <c r="L7" s="30">
        <v>3</v>
      </c>
      <c r="M7" s="30">
        <v>3</v>
      </c>
      <c r="N7" s="30">
        <v>4</v>
      </c>
      <c r="O7" s="30">
        <v>2</v>
      </c>
      <c r="P7" s="30">
        <v>3</v>
      </c>
      <c r="Q7" s="30">
        <v>2</v>
      </c>
      <c r="R7" s="30"/>
      <c r="S7" s="30"/>
      <c r="T7" s="30">
        <f t="shared" si="0"/>
        <v>17</v>
      </c>
      <c r="U7" s="47">
        <v>13</v>
      </c>
      <c r="V7" s="22"/>
      <c r="W7" s="22"/>
      <c r="X7" s="22"/>
      <c r="Y7" s="22"/>
      <c r="Z7" s="22"/>
      <c r="AA7" s="22"/>
      <c r="AB7" s="22"/>
    </row>
    <row r="8" spans="1:28" x14ac:dyDescent="0.3">
      <c r="A8" s="2"/>
      <c r="B8" s="10" t="s">
        <v>20</v>
      </c>
      <c r="C8" s="10" t="s">
        <v>21</v>
      </c>
      <c r="D8" s="1">
        <v>31.2</v>
      </c>
      <c r="E8" s="7">
        <v>1.4050925925925925E-3</v>
      </c>
      <c r="F8" s="1">
        <v>54.8</v>
      </c>
      <c r="G8" s="7">
        <v>2.0659722222222221E-3</v>
      </c>
      <c r="H8" s="7">
        <v>8.0439814814814816E-4</v>
      </c>
      <c r="I8" s="7">
        <v>1.6203703703703703E-3</v>
      </c>
      <c r="J8" s="1">
        <v>58.4</v>
      </c>
      <c r="K8" s="25">
        <v>1.7002314814814814E-3</v>
      </c>
      <c r="L8" s="30">
        <v>7</v>
      </c>
      <c r="M8" s="30">
        <v>11</v>
      </c>
      <c r="N8" s="30">
        <v>6</v>
      </c>
      <c r="O8" s="30">
        <v>1</v>
      </c>
      <c r="P8" s="30">
        <v>6</v>
      </c>
      <c r="Q8" s="30">
        <v>5</v>
      </c>
      <c r="R8" s="30">
        <v>10</v>
      </c>
      <c r="S8" s="30">
        <v>5</v>
      </c>
      <c r="T8" s="30">
        <f t="shared" si="0"/>
        <v>51</v>
      </c>
      <c r="U8" s="47">
        <v>10</v>
      </c>
      <c r="V8" s="22"/>
      <c r="W8" s="22"/>
      <c r="X8" s="22"/>
      <c r="Y8" s="22"/>
      <c r="Z8" s="22"/>
      <c r="AA8" s="22"/>
      <c r="AB8" s="22"/>
    </row>
    <row r="9" spans="1:28" x14ac:dyDescent="0.3">
      <c r="A9" s="2"/>
      <c r="B9" s="10" t="s">
        <v>22</v>
      </c>
      <c r="C9" s="10" t="s">
        <v>23</v>
      </c>
      <c r="D9" s="1">
        <v>37.299999999999997</v>
      </c>
      <c r="E9" s="7">
        <v>1.7268518518518518E-3</v>
      </c>
      <c r="F9" s="7">
        <v>7.349537037037037E-4</v>
      </c>
      <c r="G9" s="7">
        <v>1.9340277777777778E-3</v>
      </c>
      <c r="H9" s="7">
        <v>9.4791666666666668E-4</v>
      </c>
      <c r="I9" s="7">
        <v>1.6620370370370372E-3</v>
      </c>
      <c r="J9" s="7">
        <v>7.9513888888888896E-4</v>
      </c>
      <c r="K9" s="25">
        <v>1.8576388888888887E-3</v>
      </c>
      <c r="L9" s="30">
        <v>2</v>
      </c>
      <c r="M9" s="30">
        <v>2</v>
      </c>
      <c r="N9" s="30">
        <v>3</v>
      </c>
      <c r="O9" s="30">
        <v>4</v>
      </c>
      <c r="P9" s="30">
        <v>1</v>
      </c>
      <c r="Q9" s="30">
        <v>4</v>
      </c>
      <c r="R9" s="30">
        <v>2</v>
      </c>
      <c r="S9" s="30">
        <v>2</v>
      </c>
      <c r="T9" s="30">
        <f t="shared" si="0"/>
        <v>20</v>
      </c>
      <c r="U9" s="47">
        <v>12</v>
      </c>
      <c r="V9" s="22"/>
      <c r="W9" s="22"/>
      <c r="X9" s="22"/>
      <c r="Y9" s="22"/>
      <c r="Z9" s="22"/>
      <c r="AA9" s="22"/>
      <c r="AB9" s="22"/>
    </row>
    <row r="10" spans="1:28" x14ac:dyDescent="0.3">
      <c r="A10" s="2"/>
      <c r="B10" s="10" t="s">
        <v>24</v>
      </c>
      <c r="C10" s="10" t="s">
        <v>25</v>
      </c>
      <c r="D10" s="1">
        <v>32.6</v>
      </c>
      <c r="E10" s="7">
        <v>1.5972222222222221E-3</v>
      </c>
      <c r="F10" s="7">
        <v>7.5578703703703702E-4</v>
      </c>
      <c r="G10" s="7">
        <v>1.8761574074074073E-3</v>
      </c>
      <c r="H10" s="7">
        <v>8.2291666666666667E-4</v>
      </c>
      <c r="I10" s="7">
        <v>1.4918981481481482E-3</v>
      </c>
      <c r="J10" s="1">
        <v>58.9</v>
      </c>
      <c r="K10" s="25">
        <v>1.7349537037037036E-3</v>
      </c>
      <c r="L10" s="30">
        <v>4</v>
      </c>
      <c r="M10" s="30">
        <v>4</v>
      </c>
      <c r="N10" s="30">
        <v>2</v>
      </c>
      <c r="O10" s="30">
        <v>6</v>
      </c>
      <c r="P10" s="30">
        <v>4</v>
      </c>
      <c r="Q10" s="30">
        <v>9</v>
      </c>
      <c r="R10" s="30">
        <v>7</v>
      </c>
      <c r="S10" s="30">
        <v>3</v>
      </c>
      <c r="T10" s="30">
        <f t="shared" si="0"/>
        <v>39</v>
      </c>
      <c r="U10" s="47">
        <v>11</v>
      </c>
      <c r="V10" s="22"/>
      <c r="W10" s="22"/>
      <c r="X10" s="22"/>
      <c r="Y10" s="22"/>
      <c r="Z10" s="22"/>
      <c r="AA10" s="22"/>
      <c r="AB10" s="22"/>
    </row>
    <row r="11" spans="1:28" x14ac:dyDescent="0.3">
      <c r="A11" s="2"/>
      <c r="B11" s="10" t="s">
        <v>27</v>
      </c>
      <c r="C11" s="10" t="s">
        <v>28</v>
      </c>
      <c r="D11" s="1">
        <v>28.6</v>
      </c>
      <c r="E11" s="7">
        <v>1.4282407407407406E-3</v>
      </c>
      <c r="F11" s="1">
        <v>51.2</v>
      </c>
      <c r="G11" s="7">
        <v>1.8287037037037037E-3</v>
      </c>
      <c r="H11" s="7">
        <v>7.5925925925925911E-4</v>
      </c>
      <c r="I11" s="7">
        <v>1.5706018518518519E-3</v>
      </c>
      <c r="J11" s="7">
        <v>6.9907407407407407E-4</v>
      </c>
      <c r="K11" s="25">
        <v>1.6122685185185187E-3</v>
      </c>
      <c r="L11" s="30">
        <v>10</v>
      </c>
      <c r="M11" s="30">
        <v>10</v>
      </c>
      <c r="N11" s="30">
        <v>11</v>
      </c>
      <c r="O11" s="30">
        <v>8</v>
      </c>
      <c r="P11" s="30">
        <v>8</v>
      </c>
      <c r="Q11" s="30">
        <v>7</v>
      </c>
      <c r="R11" s="30">
        <v>6</v>
      </c>
      <c r="S11" s="30">
        <v>8</v>
      </c>
      <c r="T11" s="30">
        <f t="shared" si="0"/>
        <v>68</v>
      </c>
      <c r="U11" s="47">
        <v>6</v>
      </c>
      <c r="V11" s="22"/>
      <c r="W11" s="22"/>
      <c r="X11" s="22"/>
      <c r="Y11" s="22"/>
      <c r="Z11" s="22"/>
      <c r="AA11" s="22"/>
      <c r="AB11" s="22"/>
    </row>
    <row r="12" spans="1:28" x14ac:dyDescent="0.3">
      <c r="A12" s="2"/>
      <c r="B12" s="10" t="s">
        <v>29</v>
      </c>
      <c r="C12" s="10" t="s">
        <v>30</v>
      </c>
      <c r="D12" s="1">
        <v>26.8</v>
      </c>
      <c r="E12" s="7">
        <v>1.4664351851851852E-3</v>
      </c>
      <c r="F12" s="1">
        <v>52.9</v>
      </c>
      <c r="G12" s="7">
        <v>1.6828703703703704E-3</v>
      </c>
      <c r="H12" s="46">
        <v>7.3148148148148139E-4</v>
      </c>
      <c r="I12" s="46">
        <v>1.486111111111111E-3</v>
      </c>
      <c r="J12" s="7">
        <v>7.0949074074074068E-4</v>
      </c>
      <c r="K12" s="25">
        <v>1.5381944444444445E-3</v>
      </c>
      <c r="L12" s="30">
        <v>14</v>
      </c>
      <c r="M12" s="30">
        <v>8</v>
      </c>
      <c r="N12" s="30">
        <v>10</v>
      </c>
      <c r="O12" s="30">
        <v>13</v>
      </c>
      <c r="P12" s="30">
        <v>13</v>
      </c>
      <c r="Q12" s="30">
        <v>10</v>
      </c>
      <c r="R12" s="30">
        <v>4</v>
      </c>
      <c r="S12" s="30">
        <v>11</v>
      </c>
      <c r="T12" s="30">
        <f>SUM(L12:S12)</f>
        <v>83</v>
      </c>
      <c r="U12" s="48">
        <v>2</v>
      </c>
      <c r="V12" s="22"/>
      <c r="W12" s="22"/>
      <c r="X12" s="22"/>
      <c r="Y12" s="22"/>
      <c r="Z12" s="22"/>
      <c r="AA12" s="22"/>
      <c r="AB12" s="22"/>
    </row>
    <row r="13" spans="1:28" x14ac:dyDescent="0.3">
      <c r="A13" s="2"/>
      <c r="B13" s="10" t="s">
        <v>31</v>
      </c>
      <c r="C13" s="10" t="s">
        <v>32</v>
      </c>
      <c r="D13" s="1">
        <v>27.7</v>
      </c>
      <c r="E13" s="7">
        <v>1.5162037037037036E-3</v>
      </c>
      <c r="F13" s="1">
        <v>57.1</v>
      </c>
      <c r="G13" s="7">
        <v>1.7025462962962964E-3</v>
      </c>
      <c r="H13" s="7">
        <v>7.5925925925925911E-4</v>
      </c>
      <c r="I13" s="7">
        <v>1.6099537037037037E-3</v>
      </c>
      <c r="J13" s="7">
        <v>7.0486111111111107E-4</v>
      </c>
      <c r="K13" s="25">
        <v>1.6087962962962963E-3</v>
      </c>
      <c r="L13" s="30">
        <v>11</v>
      </c>
      <c r="M13" s="30">
        <v>6</v>
      </c>
      <c r="N13" s="30">
        <v>5</v>
      </c>
      <c r="O13" s="30">
        <v>10</v>
      </c>
      <c r="P13" s="30">
        <v>8</v>
      </c>
      <c r="Q13" s="30">
        <v>6</v>
      </c>
      <c r="R13" s="30">
        <v>5</v>
      </c>
      <c r="S13" s="30">
        <v>9</v>
      </c>
      <c r="T13" s="30">
        <f>SUM(L13:S13)</f>
        <v>60</v>
      </c>
      <c r="U13" s="47">
        <v>7</v>
      </c>
      <c r="V13" s="22"/>
      <c r="W13" s="22"/>
      <c r="X13" s="22"/>
      <c r="Y13" s="22"/>
      <c r="Z13" s="22"/>
      <c r="AA13" s="22"/>
      <c r="AB13" s="22"/>
    </row>
    <row r="14" spans="1:28" x14ac:dyDescent="0.3">
      <c r="A14" s="2"/>
      <c r="B14" s="10" t="s">
        <v>33</v>
      </c>
      <c r="C14" s="10" t="s">
        <v>34</v>
      </c>
      <c r="D14" s="1">
        <v>27.2</v>
      </c>
      <c r="E14" s="7">
        <v>1.4699074074074074E-3</v>
      </c>
      <c r="F14" s="1">
        <v>53.1</v>
      </c>
      <c r="G14" s="7">
        <v>1.6307870370370367E-3</v>
      </c>
      <c r="H14" s="7">
        <v>7.5231481481481471E-4</v>
      </c>
      <c r="I14" s="7">
        <v>1.5543981481481483E-3</v>
      </c>
      <c r="J14" s="1">
        <v>58.6</v>
      </c>
      <c r="K14" s="25">
        <v>1.5069444444444444E-3</v>
      </c>
      <c r="L14" s="29">
        <v>12</v>
      </c>
      <c r="M14" s="30">
        <v>7</v>
      </c>
      <c r="N14" s="30">
        <v>9</v>
      </c>
      <c r="O14" s="30">
        <v>14</v>
      </c>
      <c r="P14" s="30">
        <v>11</v>
      </c>
      <c r="Q14" s="30">
        <v>8</v>
      </c>
      <c r="R14" s="30">
        <v>8</v>
      </c>
      <c r="S14" s="30">
        <v>13</v>
      </c>
      <c r="T14" s="30">
        <f t="shared" ref="T14:T17" si="1">SUM(L14:S14)</f>
        <v>82</v>
      </c>
      <c r="U14" s="47">
        <v>4</v>
      </c>
      <c r="V14" s="22"/>
      <c r="W14" s="22"/>
      <c r="X14" s="22"/>
      <c r="Y14" s="22"/>
      <c r="Z14" s="22"/>
      <c r="AA14" s="22"/>
      <c r="AB14" s="22"/>
    </row>
    <row r="15" spans="1:28" x14ac:dyDescent="0.3">
      <c r="A15" s="2"/>
      <c r="B15" s="10" t="s">
        <v>35</v>
      </c>
      <c r="C15" s="10" t="s">
        <v>36</v>
      </c>
      <c r="D15" s="1">
        <v>29.1</v>
      </c>
      <c r="E15" s="7">
        <v>1.3483796296296297E-3</v>
      </c>
      <c r="F15" s="1">
        <v>49.7</v>
      </c>
      <c r="G15" s="7">
        <v>1.6828703703703704E-3</v>
      </c>
      <c r="H15" s="46">
        <v>7.5694444444444453E-4</v>
      </c>
      <c r="I15" s="46">
        <v>1.4131944444444446E-3</v>
      </c>
      <c r="J15" s="1">
        <v>58.4</v>
      </c>
      <c r="K15" s="25">
        <v>1.5775462962962963E-3</v>
      </c>
      <c r="L15" s="30">
        <v>9</v>
      </c>
      <c r="M15" s="30">
        <v>14</v>
      </c>
      <c r="N15" s="30">
        <v>12</v>
      </c>
      <c r="O15" s="30">
        <v>13</v>
      </c>
      <c r="P15" s="30">
        <v>9</v>
      </c>
      <c r="Q15" s="30">
        <v>13</v>
      </c>
      <c r="R15" s="30">
        <v>10</v>
      </c>
      <c r="S15" s="30">
        <v>10</v>
      </c>
      <c r="T15" s="30">
        <f t="shared" si="1"/>
        <v>90</v>
      </c>
      <c r="U15" s="49">
        <v>1</v>
      </c>
      <c r="V15" s="22"/>
      <c r="W15" s="22"/>
      <c r="X15" s="22"/>
      <c r="Y15" s="22"/>
      <c r="Z15" s="22"/>
      <c r="AA15" s="22"/>
      <c r="AB15" s="22"/>
    </row>
    <row r="16" spans="1:28" x14ac:dyDescent="0.3">
      <c r="A16" s="2"/>
      <c r="B16" s="10" t="s">
        <v>37</v>
      </c>
      <c r="C16" s="10" t="s">
        <v>38</v>
      </c>
      <c r="D16" s="1">
        <v>29.4</v>
      </c>
      <c r="E16" s="7">
        <v>1.4282407407407406E-3</v>
      </c>
      <c r="F16" s="1">
        <v>53.1</v>
      </c>
      <c r="G16" s="7">
        <v>1.8287037037037037E-3</v>
      </c>
      <c r="H16" s="7">
        <v>7.5462962962962973E-4</v>
      </c>
      <c r="I16" s="7">
        <v>1.6678240740740742E-3</v>
      </c>
      <c r="J16" s="21">
        <v>7.2685185185185179E-4</v>
      </c>
      <c r="K16" s="25">
        <v>1.6608796296296296E-3</v>
      </c>
      <c r="L16" s="30">
        <v>8</v>
      </c>
      <c r="M16" s="30">
        <v>10</v>
      </c>
      <c r="N16" s="30">
        <v>9</v>
      </c>
      <c r="O16" s="30">
        <v>8</v>
      </c>
      <c r="P16" s="30">
        <v>10</v>
      </c>
      <c r="Q16" s="30">
        <v>3</v>
      </c>
      <c r="R16" s="30">
        <v>3</v>
      </c>
      <c r="S16" s="30">
        <v>6</v>
      </c>
      <c r="T16" s="30">
        <f t="shared" si="1"/>
        <v>57</v>
      </c>
      <c r="U16" s="47">
        <v>8</v>
      </c>
      <c r="V16" s="22"/>
      <c r="W16" s="22"/>
      <c r="X16" s="22"/>
      <c r="Y16" s="22"/>
      <c r="Z16" s="22"/>
      <c r="AA16" s="22"/>
      <c r="AB16" s="22"/>
    </row>
    <row r="17" spans="1:28" x14ac:dyDescent="0.3">
      <c r="A17" s="2"/>
      <c r="B17" s="10" t="s">
        <v>39</v>
      </c>
      <c r="C17" s="10" t="s">
        <v>40</v>
      </c>
      <c r="D17" s="1">
        <v>31.4</v>
      </c>
      <c r="E17" s="7">
        <v>1.3530092592592593E-3</v>
      </c>
      <c r="F17" s="1">
        <v>49.4</v>
      </c>
      <c r="G17" s="7">
        <v>1.710648148148148E-3</v>
      </c>
      <c r="H17" s="7">
        <v>7.407407407407407E-4</v>
      </c>
      <c r="I17" s="7">
        <v>1.4386574074074076E-3</v>
      </c>
      <c r="J17" s="1">
        <v>55.8</v>
      </c>
      <c r="K17" s="38">
        <v>1.6261574074074075E-3</v>
      </c>
      <c r="L17" s="39">
        <v>6</v>
      </c>
      <c r="M17" s="39">
        <v>12</v>
      </c>
      <c r="N17" s="39">
        <v>13</v>
      </c>
      <c r="O17" s="39">
        <v>9</v>
      </c>
      <c r="P17" s="39">
        <v>12</v>
      </c>
      <c r="Q17" s="39">
        <v>11</v>
      </c>
      <c r="R17" s="39">
        <v>13</v>
      </c>
      <c r="S17" s="39">
        <v>7</v>
      </c>
      <c r="T17" s="39">
        <f t="shared" si="1"/>
        <v>83</v>
      </c>
      <c r="U17" s="50">
        <v>2</v>
      </c>
      <c r="V17" s="22"/>
      <c r="W17" s="22"/>
      <c r="X17" s="22"/>
      <c r="Y17" s="22"/>
      <c r="Z17" s="22"/>
      <c r="AA17" s="22"/>
      <c r="AB17" s="22"/>
    </row>
    <row r="18" spans="1:28" x14ac:dyDescent="0.3">
      <c r="A18" s="36"/>
      <c r="B18" s="37"/>
      <c r="C18" s="37"/>
      <c r="D18" s="36"/>
      <c r="E18" s="36"/>
      <c r="F18" s="36"/>
      <c r="G18" s="36"/>
      <c r="H18" s="36"/>
      <c r="I18" s="36"/>
      <c r="J18" s="36"/>
      <c r="K18" s="41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2"/>
      <c r="W18" s="22"/>
      <c r="X18" s="22"/>
      <c r="Y18" s="22"/>
      <c r="Z18" s="22"/>
      <c r="AA18" s="22"/>
      <c r="AB18" s="22"/>
    </row>
    <row r="19" spans="1:28" ht="15.6" x14ac:dyDescent="0.3">
      <c r="A19" s="2"/>
      <c r="B19" s="17" t="s">
        <v>42</v>
      </c>
      <c r="C19" s="18"/>
      <c r="D19" s="13" t="s">
        <v>0</v>
      </c>
      <c r="E19" s="14"/>
      <c r="F19" s="15" t="s">
        <v>1</v>
      </c>
      <c r="G19" s="16"/>
      <c r="H19" s="15" t="s">
        <v>2</v>
      </c>
      <c r="I19" s="16"/>
      <c r="J19" s="15" t="s">
        <v>3</v>
      </c>
      <c r="K19" s="40"/>
      <c r="L19" s="43" t="s">
        <v>75</v>
      </c>
      <c r="M19" s="44"/>
      <c r="N19" s="44"/>
      <c r="O19" s="44"/>
      <c r="P19" s="44"/>
      <c r="Q19" s="44"/>
      <c r="R19" s="44"/>
      <c r="S19" s="44"/>
      <c r="T19" s="44"/>
      <c r="U19" s="45"/>
      <c r="V19" s="22"/>
      <c r="W19" s="22"/>
      <c r="X19" s="22"/>
      <c r="Y19" s="22"/>
      <c r="Z19" s="22"/>
      <c r="AA19" s="22"/>
      <c r="AB19" s="22"/>
    </row>
    <row r="20" spans="1:28" ht="15.6" x14ac:dyDescent="0.3">
      <c r="A20" s="2"/>
      <c r="B20" s="11"/>
      <c r="C20" s="11"/>
      <c r="D20" s="4" t="s">
        <v>43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24" t="s">
        <v>11</v>
      </c>
      <c r="L20" s="4" t="s">
        <v>43</v>
      </c>
      <c r="M20" s="4" t="s">
        <v>5</v>
      </c>
      <c r="N20" s="4" t="s">
        <v>6</v>
      </c>
      <c r="O20" s="4" t="s">
        <v>7</v>
      </c>
      <c r="P20" s="4" t="s">
        <v>8</v>
      </c>
      <c r="Q20" s="4" t="s">
        <v>9</v>
      </c>
      <c r="R20" s="4" t="s">
        <v>10</v>
      </c>
      <c r="S20" s="24" t="s">
        <v>11</v>
      </c>
      <c r="T20" s="31" t="s">
        <v>76</v>
      </c>
      <c r="U20" s="35" t="s">
        <v>77</v>
      </c>
      <c r="V20" s="22"/>
      <c r="W20" s="22"/>
      <c r="X20" s="22"/>
      <c r="Y20" s="22"/>
      <c r="Z20" s="22"/>
      <c r="AA20" s="22"/>
      <c r="AB20" s="22"/>
    </row>
    <row r="21" spans="1:28" x14ac:dyDescent="0.3">
      <c r="A21" s="5"/>
      <c r="B21" s="12" t="s">
        <v>44</v>
      </c>
      <c r="C21" s="12" t="s">
        <v>45</v>
      </c>
      <c r="D21" s="6">
        <v>53.7</v>
      </c>
      <c r="E21" s="8">
        <v>1.25E-3</v>
      </c>
      <c r="F21" s="6">
        <v>45.2</v>
      </c>
      <c r="G21" s="8">
        <v>1.3587962962962963E-3</v>
      </c>
      <c r="H21" s="6">
        <v>50.6</v>
      </c>
      <c r="I21" s="8">
        <v>1.3981481481481481E-3</v>
      </c>
      <c r="J21" s="6">
        <v>53.1</v>
      </c>
      <c r="K21" s="27">
        <v>1.2789351851851853E-3</v>
      </c>
      <c r="L21" s="30">
        <v>13</v>
      </c>
      <c r="M21" s="30">
        <v>9</v>
      </c>
      <c r="N21" s="30">
        <v>8</v>
      </c>
      <c r="O21" s="30">
        <v>10</v>
      </c>
      <c r="P21" s="30">
        <v>14</v>
      </c>
      <c r="Q21" s="30">
        <v>7</v>
      </c>
      <c r="R21" s="30">
        <v>11</v>
      </c>
      <c r="S21" s="30">
        <v>10</v>
      </c>
      <c r="T21" s="30">
        <f>SUM(L21:S21)</f>
        <v>82</v>
      </c>
      <c r="U21" s="47">
        <v>10</v>
      </c>
      <c r="V21" s="22"/>
      <c r="W21" s="22"/>
      <c r="X21" s="22"/>
      <c r="Y21" s="22"/>
      <c r="Z21" s="22"/>
      <c r="AA21" s="22"/>
      <c r="AB21" s="22"/>
    </row>
    <row r="22" spans="1:28" x14ac:dyDescent="0.3">
      <c r="A22" s="5"/>
      <c r="B22" s="12" t="s">
        <v>46</v>
      </c>
      <c r="C22" s="12" t="s">
        <v>47</v>
      </c>
      <c r="D22" s="8">
        <v>7.4768518518518511E-4</v>
      </c>
      <c r="E22" s="8">
        <v>1.3402777777777777E-3</v>
      </c>
      <c r="F22" s="6"/>
      <c r="G22" s="6"/>
      <c r="H22" s="6"/>
      <c r="I22" s="6"/>
      <c r="J22" s="6"/>
      <c r="K22" s="28"/>
      <c r="L22" s="30">
        <v>1</v>
      </c>
      <c r="M22" s="30">
        <v>2</v>
      </c>
      <c r="N22" s="30"/>
      <c r="O22" s="30"/>
      <c r="P22" s="30"/>
      <c r="Q22" s="30"/>
      <c r="R22" s="30"/>
      <c r="S22" s="30"/>
      <c r="T22" s="30">
        <f>SUM(L22:S22)</f>
        <v>3</v>
      </c>
      <c r="U22" s="47">
        <v>21</v>
      </c>
      <c r="V22" s="22"/>
      <c r="W22" s="22"/>
      <c r="X22" s="22"/>
      <c r="Y22" s="22"/>
      <c r="Z22" s="22"/>
      <c r="AA22" s="22"/>
      <c r="AB22" s="22"/>
    </row>
    <row r="23" spans="1:28" x14ac:dyDescent="0.3">
      <c r="A23" s="5"/>
      <c r="B23" s="12" t="s">
        <v>12</v>
      </c>
      <c r="C23" s="12" t="s">
        <v>48</v>
      </c>
      <c r="D23" s="6">
        <v>48.3</v>
      </c>
      <c r="E23" s="8">
        <v>1.0532407407407407E-3</v>
      </c>
      <c r="F23" s="6">
        <v>39.9</v>
      </c>
      <c r="G23" s="8">
        <v>1.2685185185185184E-3</v>
      </c>
      <c r="H23" s="6"/>
      <c r="I23" s="6"/>
      <c r="J23" s="6">
        <v>45.2</v>
      </c>
      <c r="K23" s="27">
        <v>1.1620370370370372E-3</v>
      </c>
      <c r="L23" s="30">
        <v>19</v>
      </c>
      <c r="M23" s="30">
        <v>20</v>
      </c>
      <c r="N23" s="30">
        <v>15</v>
      </c>
      <c r="O23" s="30">
        <v>17</v>
      </c>
      <c r="P23" s="30"/>
      <c r="Q23" s="30"/>
      <c r="R23" s="30">
        <v>19</v>
      </c>
      <c r="S23" s="30">
        <v>17</v>
      </c>
      <c r="T23" s="30">
        <f>SUM(L23:S23)</f>
        <v>107</v>
      </c>
      <c r="U23" s="47">
        <v>5</v>
      </c>
      <c r="V23" s="22"/>
      <c r="W23" s="22"/>
      <c r="X23" s="22"/>
      <c r="Y23" s="22"/>
      <c r="Z23" s="22"/>
      <c r="AA23" s="22"/>
      <c r="AB23" s="22"/>
    </row>
    <row r="24" spans="1:28" x14ac:dyDescent="0.3">
      <c r="A24" s="5"/>
      <c r="B24" s="12" t="s">
        <v>49</v>
      </c>
      <c r="C24" s="12" t="s">
        <v>19</v>
      </c>
      <c r="D24" s="6">
        <v>47.5</v>
      </c>
      <c r="E24" s="8">
        <v>1.1053240740740741E-3</v>
      </c>
      <c r="F24" s="6">
        <v>40.5</v>
      </c>
      <c r="G24" s="8">
        <v>1.3217592592592593E-3</v>
      </c>
      <c r="H24" s="6">
        <v>47.8</v>
      </c>
      <c r="I24" s="8">
        <v>1.3599537037037037E-3</v>
      </c>
      <c r="J24" s="6">
        <v>55.1</v>
      </c>
      <c r="K24" s="27">
        <v>1.2256944444444444E-3</v>
      </c>
      <c r="L24" s="30">
        <v>20</v>
      </c>
      <c r="M24" s="30">
        <v>16</v>
      </c>
      <c r="N24" s="30">
        <v>13</v>
      </c>
      <c r="O24" s="30">
        <v>12</v>
      </c>
      <c r="P24" s="30">
        <v>18</v>
      </c>
      <c r="Q24" s="30">
        <v>10</v>
      </c>
      <c r="R24" s="30">
        <v>6</v>
      </c>
      <c r="S24" s="30">
        <v>14</v>
      </c>
      <c r="T24" s="30">
        <f>SUM(L24:S24)</f>
        <v>109</v>
      </c>
      <c r="U24" s="47">
        <v>4</v>
      </c>
      <c r="V24" s="22"/>
      <c r="W24" s="22"/>
      <c r="X24" s="22"/>
      <c r="Y24" s="22"/>
      <c r="Z24" s="22"/>
      <c r="AA24" s="22"/>
      <c r="AB24" s="22"/>
    </row>
    <row r="25" spans="1:28" x14ac:dyDescent="0.3">
      <c r="A25" s="5"/>
      <c r="B25" s="12" t="s">
        <v>49</v>
      </c>
      <c r="C25" s="12" t="s">
        <v>50</v>
      </c>
      <c r="D25" s="8">
        <v>7.210648148148149E-4</v>
      </c>
      <c r="E25" s="8">
        <v>1.2152777777777778E-3</v>
      </c>
      <c r="F25" s="6">
        <v>45.6</v>
      </c>
      <c r="G25" s="8">
        <v>1.5381944444444445E-3</v>
      </c>
      <c r="H25" s="8">
        <v>7.0138888888888887E-4</v>
      </c>
      <c r="I25" s="8">
        <v>1.2951388888888889E-3</v>
      </c>
      <c r="J25" s="6">
        <v>47.9</v>
      </c>
      <c r="K25" s="27">
        <v>1.3460648148148147E-3</v>
      </c>
      <c r="L25" s="30">
        <v>5</v>
      </c>
      <c r="M25" s="30">
        <v>11</v>
      </c>
      <c r="N25" s="30">
        <v>7</v>
      </c>
      <c r="O25" s="30">
        <v>5</v>
      </c>
      <c r="P25" s="30">
        <v>5</v>
      </c>
      <c r="Q25" s="30">
        <v>15</v>
      </c>
      <c r="R25" s="30">
        <v>15</v>
      </c>
      <c r="S25" s="30">
        <v>8</v>
      </c>
      <c r="T25" s="30">
        <f t="shared" ref="T25:T41" si="2">SUM(L25:S25)</f>
        <v>71</v>
      </c>
      <c r="U25" s="47">
        <v>12</v>
      </c>
      <c r="V25" s="22"/>
      <c r="W25" s="22"/>
      <c r="X25" s="22"/>
      <c r="Y25" s="22"/>
      <c r="Z25" s="22"/>
      <c r="AA25" s="22"/>
      <c r="AB25" s="22"/>
    </row>
    <row r="26" spans="1:28" x14ac:dyDescent="0.3">
      <c r="A26" s="5"/>
      <c r="B26" s="12" t="s">
        <v>51</v>
      </c>
      <c r="C26" s="12" t="s">
        <v>52</v>
      </c>
      <c r="D26" s="6">
        <v>56.1</v>
      </c>
      <c r="E26" s="8">
        <v>1.3078703703703705E-3</v>
      </c>
      <c r="F26" s="6">
        <v>46.8</v>
      </c>
      <c r="G26" s="8">
        <v>1.4733796296296294E-3</v>
      </c>
      <c r="H26" s="9">
        <v>55.8</v>
      </c>
      <c r="I26" s="8">
        <v>1.443287037037037E-3</v>
      </c>
      <c r="J26" s="6">
        <v>54.5</v>
      </c>
      <c r="K26" s="27">
        <v>1.3738425925925925E-3</v>
      </c>
      <c r="L26" s="30">
        <v>10</v>
      </c>
      <c r="M26" s="30">
        <v>4</v>
      </c>
      <c r="N26" s="30">
        <v>5</v>
      </c>
      <c r="O26" s="30">
        <v>7</v>
      </c>
      <c r="P26" s="30">
        <v>7</v>
      </c>
      <c r="Q26" s="30">
        <v>4</v>
      </c>
      <c r="R26" s="30">
        <v>7</v>
      </c>
      <c r="S26" s="30">
        <v>7</v>
      </c>
      <c r="T26" s="30">
        <f t="shared" si="2"/>
        <v>51</v>
      </c>
      <c r="U26" s="47">
        <v>15</v>
      </c>
      <c r="V26" s="22"/>
      <c r="W26" s="22"/>
      <c r="X26" s="22"/>
      <c r="Y26" s="22"/>
      <c r="Z26" s="22"/>
      <c r="AA26" s="22"/>
      <c r="AB26" s="22"/>
    </row>
    <row r="27" spans="1:28" x14ac:dyDescent="0.3">
      <c r="A27" s="5"/>
      <c r="B27" s="12" t="s">
        <v>53</v>
      </c>
      <c r="C27" s="12" t="s">
        <v>54</v>
      </c>
      <c r="D27" s="8">
        <v>7.256944444444445E-4</v>
      </c>
      <c r="E27" s="8">
        <v>1.2488425925925926E-3</v>
      </c>
      <c r="F27" s="6">
        <v>45.8</v>
      </c>
      <c r="G27" s="8">
        <v>1.3645833333333331E-3</v>
      </c>
      <c r="H27" s="6">
        <v>54.5</v>
      </c>
      <c r="I27" s="8">
        <v>1.4363425925925926E-3</v>
      </c>
      <c r="J27" s="6">
        <v>55.1</v>
      </c>
      <c r="K27" s="27">
        <v>1.4340277777777778E-3</v>
      </c>
      <c r="L27" s="30">
        <v>4</v>
      </c>
      <c r="M27" s="30">
        <v>10</v>
      </c>
      <c r="N27" s="30">
        <v>6</v>
      </c>
      <c r="O27" s="30">
        <v>9</v>
      </c>
      <c r="P27" s="30">
        <v>10</v>
      </c>
      <c r="Q27" s="30">
        <v>5</v>
      </c>
      <c r="R27" s="30">
        <v>6</v>
      </c>
      <c r="S27" s="30">
        <v>6</v>
      </c>
      <c r="T27" s="30">
        <f t="shared" si="2"/>
        <v>56</v>
      </c>
      <c r="U27" s="47">
        <v>13</v>
      </c>
      <c r="V27" s="22"/>
      <c r="W27" s="22"/>
      <c r="X27" s="22"/>
      <c r="Y27" s="22"/>
      <c r="Z27" s="22"/>
      <c r="AA27" s="22"/>
      <c r="AB27" s="22"/>
    </row>
    <row r="28" spans="1:28" x14ac:dyDescent="0.3">
      <c r="A28" s="5"/>
      <c r="B28" s="12" t="s">
        <v>55</v>
      </c>
      <c r="C28" s="12" t="s">
        <v>56</v>
      </c>
      <c r="D28" s="8">
        <v>7.4652777777777781E-4</v>
      </c>
      <c r="E28" s="8">
        <v>1.2650462962962964E-3</v>
      </c>
      <c r="F28" s="6">
        <v>44.7</v>
      </c>
      <c r="G28" s="8">
        <v>1.6678240740740742E-3</v>
      </c>
      <c r="H28" s="8">
        <v>7.233796296296297E-4</v>
      </c>
      <c r="I28" s="8">
        <v>1.3831018518518517E-3</v>
      </c>
      <c r="J28" s="6">
        <v>53.9</v>
      </c>
      <c r="K28" s="27">
        <v>1.5671296296296299E-3</v>
      </c>
      <c r="L28" s="30">
        <v>2</v>
      </c>
      <c r="M28" s="30">
        <v>7</v>
      </c>
      <c r="N28" s="30">
        <v>10</v>
      </c>
      <c r="O28" s="30">
        <v>2</v>
      </c>
      <c r="P28" s="30">
        <v>2</v>
      </c>
      <c r="Q28" s="30">
        <v>9</v>
      </c>
      <c r="R28" s="30">
        <v>8</v>
      </c>
      <c r="S28" s="30">
        <v>2</v>
      </c>
      <c r="T28" s="30">
        <f t="shared" si="2"/>
        <v>42</v>
      </c>
      <c r="U28" s="47">
        <v>17</v>
      </c>
      <c r="V28" s="22"/>
      <c r="W28" s="22"/>
      <c r="X28" s="22"/>
      <c r="Y28" s="22"/>
      <c r="Z28" s="22"/>
      <c r="AA28" s="22"/>
      <c r="AB28" s="22"/>
    </row>
    <row r="29" spans="1:28" x14ac:dyDescent="0.3">
      <c r="A29" s="5"/>
      <c r="B29" s="12" t="s">
        <v>57</v>
      </c>
      <c r="C29" s="12" t="s">
        <v>58</v>
      </c>
      <c r="D29" s="6">
        <v>56.2</v>
      </c>
      <c r="E29" s="8">
        <v>1.2916666666666664E-3</v>
      </c>
      <c r="F29" s="6">
        <v>47.6</v>
      </c>
      <c r="G29" s="8">
        <v>1.2870370370370373E-3</v>
      </c>
      <c r="H29" s="6">
        <v>52.3</v>
      </c>
      <c r="I29" s="8">
        <v>1.3298611111111113E-3</v>
      </c>
      <c r="J29" s="6">
        <v>53.3</v>
      </c>
      <c r="K29" s="27">
        <v>1.2800925925925924E-3</v>
      </c>
      <c r="L29" s="30">
        <v>9</v>
      </c>
      <c r="M29" s="30">
        <v>5</v>
      </c>
      <c r="N29" s="30">
        <v>3</v>
      </c>
      <c r="O29" s="30">
        <v>15</v>
      </c>
      <c r="P29" s="30">
        <v>13</v>
      </c>
      <c r="Q29" s="30">
        <v>12</v>
      </c>
      <c r="R29" s="30">
        <v>9</v>
      </c>
      <c r="S29" s="30">
        <v>9</v>
      </c>
      <c r="T29" s="30">
        <f t="shared" si="2"/>
        <v>75</v>
      </c>
      <c r="U29" s="47">
        <v>11</v>
      </c>
      <c r="V29" s="22"/>
      <c r="W29" s="22"/>
      <c r="X29" s="22"/>
      <c r="Y29" s="22"/>
      <c r="Z29" s="22"/>
      <c r="AA29" s="22"/>
      <c r="AB29" s="22"/>
    </row>
    <row r="30" spans="1:28" x14ac:dyDescent="0.3">
      <c r="A30" s="5"/>
      <c r="B30" s="12" t="s">
        <v>59</v>
      </c>
      <c r="C30" s="12" t="s">
        <v>60</v>
      </c>
      <c r="D30" s="6">
        <v>54.2</v>
      </c>
      <c r="E30" s="8">
        <v>1.1435185185185183E-3</v>
      </c>
      <c r="F30" s="6"/>
      <c r="G30" s="6"/>
      <c r="H30" s="6">
        <v>52.5</v>
      </c>
      <c r="I30" s="8">
        <v>1.2592592592592592E-3</v>
      </c>
      <c r="J30" s="6"/>
      <c r="K30" s="28"/>
      <c r="L30" s="30">
        <v>12</v>
      </c>
      <c r="M30" s="30">
        <v>14</v>
      </c>
      <c r="N30" s="30"/>
      <c r="O30" s="30"/>
      <c r="P30" s="30">
        <v>12</v>
      </c>
      <c r="Q30" s="30">
        <v>16</v>
      </c>
      <c r="R30" s="30"/>
      <c r="S30" s="30"/>
      <c r="T30" s="30">
        <f>SUM(L30:S30)</f>
        <v>54</v>
      </c>
      <c r="U30" s="47">
        <v>14</v>
      </c>
      <c r="V30" s="22"/>
      <c r="W30" s="22"/>
      <c r="X30" s="22"/>
      <c r="Y30" s="22"/>
      <c r="Z30" s="22"/>
      <c r="AA30" s="22"/>
      <c r="AB30" s="22"/>
    </row>
    <row r="31" spans="1:28" x14ac:dyDescent="0.3">
      <c r="A31" s="2"/>
      <c r="B31" s="10" t="s">
        <v>24</v>
      </c>
      <c r="C31" s="10" t="s">
        <v>26</v>
      </c>
      <c r="D31" s="1">
        <v>50.5</v>
      </c>
      <c r="E31" s="7">
        <v>1.0763888888888889E-3</v>
      </c>
      <c r="F31" s="1"/>
      <c r="G31" s="1"/>
      <c r="H31" s="1">
        <v>47.4</v>
      </c>
      <c r="I31" s="7">
        <v>1.3240740740740741E-3</v>
      </c>
      <c r="J31" s="1">
        <v>53.2</v>
      </c>
      <c r="K31" s="25">
        <v>1.2731481481481483E-3</v>
      </c>
      <c r="L31" s="30">
        <v>18</v>
      </c>
      <c r="M31" s="30">
        <v>17</v>
      </c>
      <c r="N31" s="30"/>
      <c r="O31" s="30"/>
      <c r="P31" s="30">
        <v>19</v>
      </c>
      <c r="Q31" s="30">
        <v>13</v>
      </c>
      <c r="R31" s="30">
        <v>10</v>
      </c>
      <c r="S31" s="30">
        <v>11</v>
      </c>
      <c r="T31" s="30">
        <f t="shared" si="2"/>
        <v>88</v>
      </c>
      <c r="U31" s="47">
        <v>8</v>
      </c>
      <c r="V31" s="22"/>
      <c r="W31" s="22"/>
      <c r="X31" s="22"/>
      <c r="Y31" s="22"/>
      <c r="Z31" s="22"/>
      <c r="AA31" s="22"/>
      <c r="AB31" s="22"/>
    </row>
    <row r="32" spans="1:28" x14ac:dyDescent="0.3">
      <c r="A32" s="5"/>
      <c r="B32" s="12" t="s">
        <v>61</v>
      </c>
      <c r="C32" s="12" t="s">
        <v>28</v>
      </c>
      <c r="D32" s="6">
        <v>51.1</v>
      </c>
      <c r="E32" s="8">
        <v>1.0636574074074075E-3</v>
      </c>
      <c r="F32" s="6"/>
      <c r="G32" s="6"/>
      <c r="H32" s="6">
        <v>52.8</v>
      </c>
      <c r="I32" s="8">
        <v>1.2222222222222222E-3</v>
      </c>
      <c r="J32" s="6">
        <v>46.2</v>
      </c>
      <c r="K32" s="27">
        <v>1.1631944444444443E-3</v>
      </c>
      <c r="L32" s="30">
        <v>17</v>
      </c>
      <c r="M32" s="30">
        <v>18</v>
      </c>
      <c r="N32" s="30"/>
      <c r="O32" s="30"/>
      <c r="P32" s="30">
        <v>11</v>
      </c>
      <c r="Q32" s="30">
        <v>18</v>
      </c>
      <c r="R32" s="30">
        <v>18</v>
      </c>
      <c r="S32" s="30">
        <v>16</v>
      </c>
      <c r="T32" s="30">
        <f t="shared" si="2"/>
        <v>98</v>
      </c>
      <c r="U32" s="47">
        <v>7</v>
      </c>
      <c r="V32" s="22"/>
      <c r="W32" s="22"/>
      <c r="X32" s="22"/>
      <c r="Y32" s="22"/>
      <c r="Z32" s="22"/>
      <c r="AA32" s="22"/>
      <c r="AB32" s="22"/>
    </row>
    <row r="33" spans="1:28" x14ac:dyDescent="0.3">
      <c r="A33" s="5"/>
      <c r="B33" s="12" t="s">
        <v>62</v>
      </c>
      <c r="C33" s="12" t="s">
        <v>63</v>
      </c>
      <c r="D33" s="6">
        <v>53.6</v>
      </c>
      <c r="E33" s="8">
        <v>1.1770833333333334E-3</v>
      </c>
      <c r="F33" s="6">
        <v>41.9</v>
      </c>
      <c r="G33" s="8">
        <v>1.2870370370370373E-3</v>
      </c>
      <c r="H33" s="6">
        <v>55.5</v>
      </c>
      <c r="I33" s="8">
        <v>1.3101851851851853E-3</v>
      </c>
      <c r="J33" s="6">
        <v>51.2</v>
      </c>
      <c r="K33" s="27">
        <v>1.2708333333333335E-3</v>
      </c>
      <c r="L33" s="30">
        <v>14</v>
      </c>
      <c r="M33" s="30">
        <v>12</v>
      </c>
      <c r="N33" s="30">
        <v>11</v>
      </c>
      <c r="O33" s="30">
        <v>15</v>
      </c>
      <c r="P33" s="30">
        <v>8</v>
      </c>
      <c r="Q33" s="30">
        <v>14</v>
      </c>
      <c r="R33" s="30">
        <v>13</v>
      </c>
      <c r="S33" s="30">
        <v>12</v>
      </c>
      <c r="T33" s="30">
        <f t="shared" si="2"/>
        <v>99</v>
      </c>
      <c r="U33" s="47">
        <v>6</v>
      </c>
      <c r="V33" s="22"/>
      <c r="W33" s="22"/>
      <c r="X33" s="22"/>
      <c r="Y33" s="22"/>
      <c r="Z33" s="22"/>
      <c r="AA33" s="22"/>
      <c r="AB33" s="22"/>
    </row>
    <row r="34" spans="1:28" x14ac:dyDescent="0.3">
      <c r="A34" s="5"/>
      <c r="B34" s="12" t="s">
        <v>64</v>
      </c>
      <c r="C34" s="12" t="s">
        <v>65</v>
      </c>
      <c r="D34" s="8">
        <v>7.0949074074074068E-4</v>
      </c>
      <c r="E34" s="8">
        <v>1.3310185185185185E-3</v>
      </c>
      <c r="F34" s="6">
        <v>51.3</v>
      </c>
      <c r="G34" s="8">
        <v>1.9490740740740742E-3</v>
      </c>
      <c r="H34" s="8">
        <v>8.4837962962962959E-4</v>
      </c>
      <c r="I34" s="8">
        <v>1.5613425925925927E-3</v>
      </c>
      <c r="J34" s="8">
        <v>7.210648148148149E-4</v>
      </c>
      <c r="K34" s="27">
        <v>1.5787037037037037E-3</v>
      </c>
      <c r="L34" s="30">
        <v>6</v>
      </c>
      <c r="M34" s="30">
        <v>3</v>
      </c>
      <c r="N34" s="30">
        <v>1</v>
      </c>
      <c r="O34" s="30">
        <v>1</v>
      </c>
      <c r="P34" s="30">
        <v>1</v>
      </c>
      <c r="Q34" s="30">
        <v>1</v>
      </c>
      <c r="R34" s="30">
        <v>1</v>
      </c>
      <c r="S34" s="30">
        <v>1</v>
      </c>
      <c r="T34" s="30">
        <f t="shared" si="2"/>
        <v>15</v>
      </c>
      <c r="U34" s="47">
        <v>20</v>
      </c>
      <c r="V34" s="22"/>
      <c r="W34" s="22"/>
      <c r="X34" s="22"/>
      <c r="Y34" s="22"/>
      <c r="Z34" s="22"/>
      <c r="AA34" s="22"/>
      <c r="AB34" s="22"/>
    </row>
    <row r="35" spans="1:28" x14ac:dyDescent="0.3">
      <c r="A35" s="5"/>
      <c r="B35" s="12" t="s">
        <v>66</v>
      </c>
      <c r="C35" s="12" t="s">
        <v>25</v>
      </c>
      <c r="D35" s="6">
        <v>59.1</v>
      </c>
      <c r="E35" s="8">
        <v>1.2523148148148148E-3</v>
      </c>
      <c r="F35" s="6">
        <v>44.7</v>
      </c>
      <c r="G35" s="8">
        <v>1.4872685185185186E-3</v>
      </c>
      <c r="H35" s="8">
        <v>7.0370370370370378E-4</v>
      </c>
      <c r="I35" s="8">
        <v>1.4293981481481482E-3</v>
      </c>
      <c r="J35" s="6">
        <v>55.1</v>
      </c>
      <c r="K35" s="27">
        <v>1.4849537037037036E-3</v>
      </c>
      <c r="L35" s="30">
        <v>7</v>
      </c>
      <c r="M35" s="30">
        <v>8</v>
      </c>
      <c r="N35" s="30">
        <v>10</v>
      </c>
      <c r="O35" s="30">
        <v>6</v>
      </c>
      <c r="P35" s="30">
        <v>4</v>
      </c>
      <c r="Q35" s="30">
        <v>6</v>
      </c>
      <c r="R35" s="30">
        <v>6</v>
      </c>
      <c r="S35" s="30">
        <v>3</v>
      </c>
      <c r="T35" s="30">
        <f t="shared" si="2"/>
        <v>50</v>
      </c>
      <c r="U35" s="47">
        <v>16</v>
      </c>
      <c r="V35" s="22"/>
      <c r="W35" s="22"/>
      <c r="X35" s="22"/>
      <c r="Y35" s="22"/>
      <c r="Z35" s="22"/>
      <c r="AA35" s="22"/>
      <c r="AB35" s="22"/>
    </row>
    <row r="36" spans="1:28" x14ac:dyDescent="0.3">
      <c r="A36" s="5"/>
      <c r="B36" s="12" t="s">
        <v>67</v>
      </c>
      <c r="C36" s="12" t="s">
        <v>68</v>
      </c>
      <c r="D36" s="6">
        <v>41.5</v>
      </c>
      <c r="E36" s="8">
        <v>9.2129629629629636E-4</v>
      </c>
      <c r="F36" s="6">
        <v>33.299999999999997</v>
      </c>
      <c r="G36" s="8">
        <v>1.3287037037037037E-3</v>
      </c>
      <c r="H36" s="6">
        <v>48.9</v>
      </c>
      <c r="I36" s="8">
        <v>1.0914351851851853E-3</v>
      </c>
      <c r="J36" s="6">
        <v>47.2</v>
      </c>
      <c r="K36" s="27">
        <v>1.1087962962962963E-3</v>
      </c>
      <c r="L36" s="30">
        <v>21</v>
      </c>
      <c r="M36" s="30">
        <v>21</v>
      </c>
      <c r="N36" s="30">
        <v>17</v>
      </c>
      <c r="O36" s="30">
        <v>11</v>
      </c>
      <c r="P36" s="30">
        <v>17</v>
      </c>
      <c r="Q36" s="30">
        <v>19</v>
      </c>
      <c r="R36" s="30">
        <v>17</v>
      </c>
      <c r="S36" s="30">
        <v>19</v>
      </c>
      <c r="T36" s="30">
        <f t="shared" si="2"/>
        <v>142</v>
      </c>
      <c r="U36" s="49">
        <v>1</v>
      </c>
      <c r="V36" s="22"/>
      <c r="W36" s="22"/>
      <c r="X36" s="22"/>
      <c r="Y36" s="22"/>
      <c r="Z36" s="22"/>
      <c r="AA36" s="22"/>
      <c r="AB36" s="22"/>
    </row>
    <row r="37" spans="1:28" x14ac:dyDescent="0.3">
      <c r="A37" s="5"/>
      <c r="B37" s="12" t="s">
        <v>69</v>
      </c>
      <c r="C37" s="12" t="s">
        <v>70</v>
      </c>
      <c r="D37" s="6">
        <v>56.5</v>
      </c>
      <c r="E37" s="8">
        <v>1.2881944444444445E-3</v>
      </c>
      <c r="F37" s="6">
        <v>47.5</v>
      </c>
      <c r="G37" s="8">
        <v>1.5578703703703703E-3</v>
      </c>
      <c r="H37" s="6">
        <v>57.4</v>
      </c>
      <c r="I37" s="8">
        <v>1.5335648148148149E-3</v>
      </c>
      <c r="J37" s="6">
        <v>56.3</v>
      </c>
      <c r="K37" s="27">
        <v>1.4363425925925926E-3</v>
      </c>
      <c r="L37" s="30">
        <v>8</v>
      </c>
      <c r="M37" s="30">
        <v>6</v>
      </c>
      <c r="N37" s="30">
        <v>4</v>
      </c>
      <c r="O37" s="30">
        <v>4</v>
      </c>
      <c r="P37" s="30">
        <v>6</v>
      </c>
      <c r="Q37" s="30">
        <v>2</v>
      </c>
      <c r="R37" s="30">
        <v>3</v>
      </c>
      <c r="S37" s="30">
        <v>5</v>
      </c>
      <c r="T37" s="30">
        <f t="shared" si="2"/>
        <v>38</v>
      </c>
      <c r="U37" s="47">
        <v>18</v>
      </c>
      <c r="V37" s="22"/>
      <c r="W37" s="22"/>
      <c r="X37" s="22"/>
      <c r="Y37" s="22"/>
      <c r="Z37" s="22"/>
      <c r="AA37" s="22"/>
      <c r="AB37" s="22"/>
    </row>
    <row r="38" spans="1:28" x14ac:dyDescent="0.3">
      <c r="A38" s="5"/>
      <c r="B38" s="12" t="s">
        <v>71</v>
      </c>
      <c r="C38" s="12" t="s">
        <v>60</v>
      </c>
      <c r="D38" s="6">
        <v>54.6</v>
      </c>
      <c r="E38" s="8">
        <v>1.1550925925925925E-3</v>
      </c>
      <c r="F38" s="6">
        <v>41.7</v>
      </c>
      <c r="G38" s="8">
        <v>1.4675925925925926E-3</v>
      </c>
      <c r="H38" s="6">
        <v>54.7</v>
      </c>
      <c r="I38" s="8">
        <v>1.3935185185185188E-3</v>
      </c>
      <c r="J38" s="6">
        <v>52.6</v>
      </c>
      <c r="K38" s="27">
        <v>1.2662037037037036E-3</v>
      </c>
      <c r="L38" s="30">
        <v>11</v>
      </c>
      <c r="M38" s="30">
        <v>13</v>
      </c>
      <c r="N38" s="30">
        <v>12</v>
      </c>
      <c r="O38" s="30">
        <v>8</v>
      </c>
      <c r="P38" s="30">
        <v>9</v>
      </c>
      <c r="Q38" s="30">
        <v>8</v>
      </c>
      <c r="R38" s="30">
        <v>12</v>
      </c>
      <c r="S38" s="30">
        <v>13</v>
      </c>
      <c r="T38" s="30">
        <f t="shared" si="2"/>
        <v>86</v>
      </c>
      <c r="U38" s="47">
        <v>9</v>
      </c>
      <c r="V38" s="22"/>
      <c r="W38" s="22"/>
      <c r="X38" s="22"/>
      <c r="Y38" s="22"/>
      <c r="Z38" s="22"/>
      <c r="AA38" s="22"/>
      <c r="AB38" s="22"/>
    </row>
    <row r="39" spans="1:28" x14ac:dyDescent="0.3">
      <c r="A39" s="5"/>
      <c r="B39" s="12" t="s">
        <v>72</v>
      </c>
      <c r="C39" s="12" t="s">
        <v>38</v>
      </c>
      <c r="D39" s="6">
        <v>51.6</v>
      </c>
      <c r="E39" s="8">
        <v>1.1064814814814815E-3</v>
      </c>
      <c r="F39" s="6">
        <v>40.299999999999997</v>
      </c>
      <c r="G39" s="8">
        <v>1.2800925925925924E-3</v>
      </c>
      <c r="H39" s="6">
        <v>49.3</v>
      </c>
      <c r="I39" s="8">
        <v>1.3310185185185185E-3</v>
      </c>
      <c r="J39" s="6">
        <v>50.1</v>
      </c>
      <c r="K39" s="27">
        <v>1.1782407407407408E-3</v>
      </c>
      <c r="L39" s="30">
        <v>16</v>
      </c>
      <c r="M39" s="30">
        <v>15</v>
      </c>
      <c r="N39" s="30">
        <v>14</v>
      </c>
      <c r="O39" s="30">
        <v>16</v>
      </c>
      <c r="P39" s="30">
        <v>16</v>
      </c>
      <c r="Q39" s="30">
        <v>11</v>
      </c>
      <c r="R39" s="30">
        <v>14</v>
      </c>
      <c r="S39" s="30">
        <v>15</v>
      </c>
      <c r="T39" s="30">
        <f t="shared" si="2"/>
        <v>117</v>
      </c>
      <c r="U39" s="52">
        <v>3</v>
      </c>
      <c r="V39" s="22"/>
      <c r="W39" s="22"/>
      <c r="X39" s="22"/>
      <c r="Y39" s="22"/>
      <c r="Z39" s="22"/>
      <c r="AA39" s="22"/>
      <c r="AB39" s="22"/>
    </row>
    <row r="40" spans="1:28" x14ac:dyDescent="0.3">
      <c r="A40" s="5"/>
      <c r="B40" s="12" t="s">
        <v>73</v>
      </c>
      <c r="C40" s="12" t="s">
        <v>74</v>
      </c>
      <c r="D40" s="8">
        <v>7.291666666666667E-4</v>
      </c>
      <c r="E40" s="8">
        <v>1.3402777777777777E-3</v>
      </c>
      <c r="F40" s="6">
        <v>50.1</v>
      </c>
      <c r="G40" s="8">
        <v>1.6053240740740741E-3</v>
      </c>
      <c r="H40" s="8">
        <v>7.1296296296296299E-4</v>
      </c>
      <c r="I40" s="8">
        <v>1.4722222222222222E-3</v>
      </c>
      <c r="J40" s="6">
        <v>59.4</v>
      </c>
      <c r="K40" s="27">
        <v>1.4675925925925926E-3</v>
      </c>
      <c r="L40" s="30">
        <v>3</v>
      </c>
      <c r="M40" s="30">
        <v>2</v>
      </c>
      <c r="N40" s="30">
        <v>2</v>
      </c>
      <c r="O40" s="30">
        <v>3</v>
      </c>
      <c r="P40" s="30">
        <v>3</v>
      </c>
      <c r="Q40" s="30">
        <v>3</v>
      </c>
      <c r="R40" s="30">
        <v>2</v>
      </c>
      <c r="S40" s="30">
        <v>4</v>
      </c>
      <c r="T40" s="30">
        <f t="shared" si="2"/>
        <v>22</v>
      </c>
      <c r="U40" s="47">
        <v>19</v>
      </c>
      <c r="V40" s="22"/>
      <c r="W40" s="22"/>
      <c r="X40" s="22"/>
      <c r="Y40" s="22"/>
      <c r="Z40" s="22"/>
      <c r="AA40" s="22"/>
      <c r="AB40" s="22"/>
    </row>
    <row r="41" spans="1:28" x14ac:dyDescent="0.3">
      <c r="A41" s="5"/>
      <c r="B41" s="12" t="s">
        <v>73</v>
      </c>
      <c r="C41" s="12" t="s">
        <v>38</v>
      </c>
      <c r="D41" s="6">
        <v>52.1</v>
      </c>
      <c r="E41" s="8">
        <v>1.0613425925925927E-3</v>
      </c>
      <c r="F41" s="6">
        <v>37.6</v>
      </c>
      <c r="G41" s="8">
        <v>1.2870370370370373E-3</v>
      </c>
      <c r="H41" s="6">
        <v>49.8</v>
      </c>
      <c r="I41" s="8">
        <v>1.25E-3</v>
      </c>
      <c r="J41" s="6">
        <v>47.7</v>
      </c>
      <c r="K41" s="27">
        <v>1.1550925925925925E-3</v>
      </c>
      <c r="L41" s="30">
        <v>15</v>
      </c>
      <c r="M41" s="30">
        <v>19</v>
      </c>
      <c r="N41" s="30">
        <v>16</v>
      </c>
      <c r="O41" s="30">
        <v>15</v>
      </c>
      <c r="P41" s="30">
        <v>15</v>
      </c>
      <c r="Q41" s="30">
        <v>17</v>
      </c>
      <c r="R41" s="30">
        <v>16</v>
      </c>
      <c r="S41" s="30">
        <v>18</v>
      </c>
      <c r="T41" s="30">
        <f t="shared" si="2"/>
        <v>131</v>
      </c>
      <c r="U41" s="51">
        <v>2</v>
      </c>
      <c r="V41" s="22"/>
      <c r="W41" s="22"/>
      <c r="X41" s="22"/>
      <c r="Y41" s="22"/>
      <c r="Z41" s="22"/>
      <c r="AA41" s="22"/>
      <c r="AB41" s="22"/>
    </row>
  </sheetData>
  <mergeCells count="12">
    <mergeCell ref="L19:U19"/>
    <mergeCell ref="L2:U2"/>
    <mergeCell ref="D2:E2"/>
    <mergeCell ref="F2:G2"/>
    <mergeCell ref="H2:I2"/>
    <mergeCell ref="J2:K2"/>
    <mergeCell ref="B2:C2"/>
    <mergeCell ref="D19:E19"/>
    <mergeCell ref="F19:G19"/>
    <mergeCell ref="H19:I19"/>
    <mergeCell ref="J19:K19"/>
    <mergeCell ref="B19:C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Zela</dc:creator>
  <cp:lastModifiedBy>Zela</cp:lastModifiedBy>
  <dcterms:created xsi:type="dcterms:W3CDTF">2021-05-09T16:17:37Z</dcterms:created>
  <dcterms:modified xsi:type="dcterms:W3CDTF">2021-06-05T12:42:17Z</dcterms:modified>
</cp:coreProperties>
</file>